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</sheets>
  <definedNames>
    <definedName name="_xlnm.Print_Titles" localSheetId="0">'Доходы'!$4:$6</definedName>
    <definedName name="_xlnm.Print_Titles" localSheetId="1">'Расходы'!$2:$4</definedName>
    <definedName name="_xlnm.Print_Area" localSheetId="1">'Расходы'!$A$1:$D$26</definedName>
  </definedNames>
  <calcPr fullCalcOnLoad="1"/>
</workbook>
</file>

<file path=xl/sharedStrings.xml><?xml version="1.0" encoding="utf-8"?>
<sst xmlns="http://schemas.openxmlformats.org/spreadsheetml/2006/main" count="79" uniqueCount="66">
  <si>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</si>
  <si>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</si>
  <si>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</si>
  <si>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</si>
  <si>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</si>
  <si>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</si>
  <si>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</si>
  <si>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</si>
  <si>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</si>
  <si>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</si>
  <si>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</si>
  <si>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</si>
  <si>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</si>
  <si>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</si>
  <si>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</si>
  <si>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</si>
  <si>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</si>
  <si>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</si>
  <si>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</si>
  <si>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</si>
  <si>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</si>
  <si>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</si>
  <si>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</si>
  <si>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</si>
  <si>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</si>
  <si>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</si>
  <si>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</si>
  <si>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</si>
  <si>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</si>
  <si>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</si>
  <si>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</si>
  <si>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</si>
  <si>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</si>
  <si>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</si>
  <si>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</si>
  <si>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</si>
  <si>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</si>
  <si>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</si>
  <si>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</si>
  <si>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</si>
  <si>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</si>
  <si>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</si>
  <si>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</si>
  <si>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</si>
  <si>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</si>
  <si>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Доплаты к пенсиям государственных служащих субъектов Российской Федерации и муниципальных служащих</t>
  </si>
  <si>
    <t>000 1001 0000000 000 000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</si>
  <si>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</si>
  <si>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</si>
  <si>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</si>
  <si>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</si>
  <si>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</si>
  <si>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</si>
  <si>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Бюджетные назначения  2016г.</t>
  </si>
  <si>
    <t>Ассигнавания 2016г.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</si>
  <si>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</si>
  <si>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</si>
  <si>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</si>
  <si>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</si>
  <si>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000 0412 0000000 000 000</t>
  </si>
  <si>
    <t>Другие вопросы в области национальной экономики</t>
  </si>
  <si>
    <t>ДРУГИЕ ВОПРОСЫ В ОБЛАСТИ  НАЦИОНАЛЬНОЙ ЭКОНОМИКИ</t>
  </si>
  <si>
    <t>Отчет об исполнении бюджета  Мортовского сельского поселения за 3 кв. 2016 год</t>
  </si>
  <si>
    <t>Обеспечение пожарной безопасности</t>
  </si>
  <si>
    <t>000 0310 0000000 000 000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</si>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</sst>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hair"/>
      <top/>
      <bottom/>
    </border>
    <border>
      <left style="medium"/>
      <right style="hair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hair"/>
      <right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 shrinkToFit="1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0" fontId="21" fillId="24" borderId="14" xfId="0" applyNumberFormat="1" applyFont="1" applyFill="1" applyBorder="1" applyAlignment="1">
      <alignment horizontal="left" vertical="center" wrapText="1" indent="1" shrinkToFit="1"/>
    </xf>
    <xf numFmtId="49" fontId="21" fillId="24" borderId="15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Alignment="1">
      <alignment wrapText="1" shrinkToFit="1"/>
    </xf>
    <xf numFmtId="0" fontId="21" fillId="24" borderId="16" xfId="0" applyNumberFormat="1" applyFont="1" applyFill="1" applyBorder="1" applyAlignment="1">
      <alignment horizontal="left" vertical="center" wrapText="1" indent="1" shrinkToFit="1"/>
    </xf>
    <xf numFmtId="49" fontId="21" fillId="24" borderId="17" xfId="0" applyNumberFormat="1" applyFont="1" applyFill="1" applyBorder="1" applyAlignment="1">
      <alignment horizontal="center" vertical="center" wrapText="1" shrinkToFit="1"/>
    </xf>
    <xf numFmtId="0" fontId="21" fillId="24" borderId="18" xfId="0" applyNumberFormat="1" applyFont="1" applyFill="1" applyBorder="1" applyAlignment="1">
      <alignment horizontal="left" vertical="center" wrapText="1" indent="1" shrinkToFit="1"/>
    </xf>
    <xf numFmtId="0" fontId="21" fillId="24" borderId="19" xfId="0" applyNumberFormat="1" applyFont="1" applyFill="1" applyBorder="1" applyAlignment="1">
      <alignment horizontal="left" vertical="center" wrapText="1" indent="1" shrinkToFit="1"/>
    </xf>
    <xf numFmtId="49" fontId="21" fillId="24" borderId="20" xfId="0" applyNumberFormat="1" applyFont="1" applyFill="1" applyBorder="1" applyAlignment="1">
      <alignment horizontal="center" vertical="center" wrapText="1" shrinkToFit="1"/>
    </xf>
    <xf numFmtId="49" fontId="19" fillId="24" borderId="0" xfId="0" applyNumberFormat="1" applyFont="1" applyFill="1" applyAlignment="1">
      <alignment/>
    </xf>
    <xf numFmtId="49" fontId="21" fillId="24" borderId="21" xfId="0" applyNumberFormat="1" applyFont="1" applyFill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/>
    </xf>
    <xf numFmtId="49" fontId="21" fillId="24" borderId="23" xfId="0" applyNumberFormat="1" applyFont="1" applyFill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/>
    </xf>
    <xf numFmtId="4" fontId="21" fillId="0" borderId="17" xfId="0" applyNumberFormat="1" applyFont="1" applyBorder="1" applyAlignment="1" applyProtection="1">
      <alignment horizontal="right" vertical="center" wrapText="1"/>
      <protection/>
    </xf>
    <xf numFmtId="49" fontId="21" fillId="25" borderId="17" xfId="0" applyNumberFormat="1" applyFont="1" applyFill="1" applyBorder="1" applyAlignment="1" applyProtection="1">
      <alignment horizontal="left" vertical="center" wrapText="1"/>
      <protection/>
    </xf>
    <xf numFmtId="49" fontId="21" fillId="0" borderId="17" xfId="0" applyNumberFormat="1" applyFont="1" applyBorder="1" applyAlignment="1" applyProtection="1">
      <alignment horizontal="left" vertical="center" wrapText="1"/>
      <protection/>
    </xf>
    <xf numFmtId="49" fontId="21" fillId="0" borderId="25" xfId="0" applyNumberFormat="1" applyFont="1" applyBorder="1" applyAlignment="1">
      <alignment horizontal="left" vertical="center" wrapText="1"/>
    </xf>
    <xf numFmtId="49" fontId="21" fillId="25" borderId="26" xfId="0" applyNumberFormat="1" applyFont="1" applyFill="1" applyBorder="1" applyAlignment="1">
      <alignment horizontal="left" vertical="center" wrapText="1"/>
    </xf>
    <xf numFmtId="49" fontId="20" fillId="24" borderId="22" xfId="0" applyNumberFormat="1" applyFont="1" applyFill="1" applyBorder="1" applyAlignment="1">
      <alignment horizontal="center"/>
    </xf>
    <xf numFmtId="49" fontId="21" fillId="25" borderId="12" xfId="0" applyNumberFormat="1" applyFont="1" applyFill="1" applyBorder="1" applyAlignment="1">
      <alignment horizontal="center" wrapText="1" shrinkToFit="1"/>
    </xf>
    <xf numFmtId="49" fontId="21" fillId="0" borderId="15" xfId="0" applyNumberFormat="1" applyFont="1" applyFill="1" applyBorder="1" applyAlignment="1">
      <alignment horizontal="center" wrapText="1" shrinkToFit="1"/>
    </xf>
    <xf numFmtId="49" fontId="21" fillId="0" borderId="27" xfId="0" applyNumberFormat="1" applyFont="1" applyFill="1" applyBorder="1" applyAlignment="1">
      <alignment horizontal="center" wrapText="1" shrinkToFit="1"/>
    </xf>
    <xf numFmtId="49" fontId="21" fillId="0" borderId="17" xfId="0" applyNumberFormat="1" applyFont="1" applyFill="1" applyBorder="1" applyAlignment="1">
      <alignment horizontal="center" wrapText="1" shrinkToFit="1"/>
    </xf>
    <xf numFmtId="49" fontId="21" fillId="24" borderId="28" xfId="0" applyNumberFormat="1" applyFont="1" applyFill="1" applyBorder="1" applyAlignment="1">
      <alignment horizontal="center" wrapText="1" shrinkToFit="1"/>
    </xf>
    <xf numFmtId="49" fontId="21" fillId="0" borderId="29" xfId="0" applyNumberFormat="1" applyFont="1" applyFill="1" applyBorder="1" applyAlignment="1">
      <alignment horizontal="center" wrapText="1" shrinkToFit="1"/>
    </xf>
    <xf numFmtId="49" fontId="21" fillId="0" borderId="28" xfId="0" applyNumberFormat="1" applyFont="1" applyFill="1" applyBorder="1" applyAlignment="1">
      <alignment horizontal="center" wrapText="1" shrinkToFit="1"/>
    </xf>
    <xf numFmtId="49" fontId="21" fillId="4" borderId="3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4" fontId="20" fillId="24" borderId="23" xfId="0" applyNumberFormat="1" applyFont="1" applyFill="1" applyBorder="1" applyAlignment="1">
      <alignment horizontal="center"/>
    </xf>
    <xf numFmtId="4" fontId="20" fillId="24" borderId="24" xfId="0" applyNumberFormat="1" applyFont="1" applyFill="1" applyBorder="1" applyAlignment="1">
      <alignment horizontal="center"/>
    </xf>
    <xf numFmtId="4" fontId="21" fillId="25" borderId="32" xfId="0" applyNumberFormat="1" applyFont="1" applyFill="1" applyBorder="1" applyAlignment="1">
      <alignment horizontal="center" wrapText="1" shrinkToFit="1"/>
    </xf>
    <xf numFmtId="4" fontId="21" fillId="25" borderId="13" xfId="0" applyNumberFormat="1" applyFont="1" applyFill="1" applyBorder="1" applyAlignment="1">
      <alignment horizontal="center" wrapText="1" shrinkToFit="1"/>
    </xf>
    <xf numFmtId="4" fontId="21" fillId="0" borderId="17" xfId="0" applyNumberFormat="1" applyFont="1" applyBorder="1" applyAlignment="1" applyProtection="1">
      <alignment horizontal="center" wrapText="1"/>
      <protection/>
    </xf>
    <xf numFmtId="4" fontId="21" fillId="0" borderId="33" xfId="0" applyNumberFormat="1" applyFont="1" applyBorder="1" applyAlignment="1">
      <alignment horizontal="center" wrapText="1"/>
    </xf>
    <xf numFmtId="4" fontId="21" fillId="0" borderId="34" xfId="0" applyNumberFormat="1" applyFont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 shrinkToFit="1"/>
    </xf>
    <xf numFmtId="4" fontId="21" fillId="0" borderId="34" xfId="0" applyNumberFormat="1" applyFont="1" applyFill="1" applyBorder="1" applyAlignment="1">
      <alignment horizontal="center" wrapText="1" shrinkToFit="1"/>
    </xf>
    <xf numFmtId="4" fontId="21" fillId="4" borderId="30" xfId="0" applyNumberFormat="1" applyFont="1" applyFill="1" applyBorder="1" applyAlignment="1">
      <alignment horizontal="center"/>
    </xf>
    <xf numFmtId="4" fontId="21" fillId="4" borderId="36" xfId="0" applyNumberFormat="1" applyFont="1" applyFill="1" applyBorder="1" applyAlignment="1">
      <alignment horizontal="center"/>
    </xf>
    <xf numFmtId="4" fontId="19" fillId="0" borderId="37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9" fontId="20" fillId="24" borderId="39" xfId="0" applyNumberFormat="1" applyFont="1" applyFill="1" applyBorder="1" applyAlignment="1">
      <alignment horizontal="left" vertical="center"/>
    </xf>
    <xf numFmtId="0" fontId="21" fillId="25" borderId="11" xfId="0" applyNumberFormat="1" applyFont="1" applyFill="1" applyBorder="1" applyAlignment="1">
      <alignment horizontal="left" vertical="center" wrapText="1" shrinkToFit="1"/>
    </xf>
    <xf numFmtId="0" fontId="21" fillId="0" borderId="40" xfId="0" applyNumberFormat="1" applyFont="1" applyFill="1" applyBorder="1" applyAlignment="1">
      <alignment horizontal="left" vertical="center" wrapText="1" shrinkToFit="1"/>
    </xf>
    <xf numFmtId="0" fontId="21" fillId="0" borderId="41" xfId="0" applyNumberFormat="1" applyFont="1" applyFill="1" applyBorder="1" applyAlignment="1">
      <alignment horizontal="left" vertical="center" wrapText="1" shrinkToFit="1"/>
    </xf>
    <xf numFmtId="0" fontId="21" fillId="0" borderId="42" xfId="0" applyNumberFormat="1" applyFont="1" applyFill="1" applyBorder="1" applyAlignment="1">
      <alignment horizontal="left" vertical="center" wrapText="1" shrinkToFit="1"/>
    </xf>
    <xf numFmtId="0" fontId="21" fillId="0" borderId="43" xfId="0" applyNumberFormat="1" applyFont="1" applyFill="1" applyBorder="1" applyAlignment="1">
      <alignment horizontal="left" vertical="center" wrapText="1" shrinkToFit="1"/>
    </xf>
    <xf numFmtId="0" fontId="21" fillId="24" borderId="43" xfId="0" applyNumberFormat="1" applyFont="1" applyFill="1" applyBorder="1" applyAlignment="1">
      <alignment horizontal="left" vertical="center" wrapText="1" shrinkToFit="1"/>
    </xf>
    <xf numFmtId="0" fontId="21" fillId="0" borderId="44" xfId="0" applyNumberFormat="1" applyFont="1" applyFill="1" applyBorder="1" applyAlignment="1">
      <alignment horizontal="left" vertical="center" wrapText="1" shrinkToFit="1"/>
    </xf>
    <xf numFmtId="49" fontId="21" fillId="4" borderId="11" xfId="0" applyNumberFormat="1" applyFont="1" applyFill="1" applyBorder="1" applyAlignment="1">
      <alignment horizontal="left" vertical="center" wrapText="1"/>
    </xf>
    <xf numFmtId="49" fontId="18" fillId="0" borderId="45" xfId="0" applyNumberFormat="1" applyFont="1" applyFill="1" applyBorder="1" applyAlignment="1">
      <alignment horizontal="left" vertical="center" wrapText="1"/>
    </xf>
    <xf numFmtId="4" fontId="21" fillId="0" borderId="46" xfId="0" applyNumberFormat="1" applyFont="1" applyBorder="1" applyAlignment="1" applyProtection="1">
      <alignment horizontal="right" vertical="center" wrapText="1"/>
      <protection/>
    </xf>
    <xf numFmtId="4" fontId="21" fillId="0" borderId="20" xfId="0" applyNumberFormat="1" applyFont="1" applyBorder="1" applyAlignment="1" applyProtection="1">
      <alignment horizontal="right" vertical="center" wrapText="1"/>
      <protection/>
    </xf>
    <xf numFmtId="4" fontId="21" fillId="0" borderId="47" xfId="0" applyNumberFormat="1" applyFont="1" applyBorder="1" applyAlignment="1" applyProtection="1">
      <alignment horizontal="right" vertical="center" wrapText="1"/>
      <protection/>
    </xf>
    <xf numFmtId="0" fontId="20" fillId="25" borderId="48" xfId="0" applyFont="1" applyFill="1" applyBorder="1" applyAlignment="1">
      <alignment horizontal="center" vertical="center" wrapText="1"/>
    </xf>
    <xf numFmtId="0" fontId="20" fillId="25" borderId="47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0" fillId="0" borderId="0" xfId="0" applyNumberFormat="1" applyFont="1" applyFill="1" applyAlignment="1">
      <alignment horizontal="center"/>
    </xf>
    <xf numFmtId="0" fontId="20" fillId="25" borderId="49" xfId="0" applyFont="1" applyFill="1" applyBorder="1" applyAlignment="1">
      <alignment horizontal="center" vertical="center" wrapText="1"/>
    </xf>
    <xf numFmtId="0" fontId="20" fillId="25" borderId="5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0" fillId="25" borderId="40" xfId="0" applyNumberFormat="1" applyFont="1" applyFill="1" applyBorder="1" applyAlignment="1">
      <alignment horizontal="center" vertical="center" wrapText="1"/>
    </xf>
    <xf numFmtId="49" fontId="20" fillId="25" borderId="51" xfId="0" applyNumberFormat="1" applyFont="1" applyFill="1" applyBorder="1" applyAlignment="1">
      <alignment horizontal="center" vertical="center" wrapText="1"/>
    </xf>
    <xf numFmtId="49" fontId="20" fillId="25" borderId="15" xfId="0" applyNumberFormat="1" applyFont="1" applyFill="1" applyBorder="1" applyAlignment="1">
      <alignment horizontal="center" vertical="center" wrapText="1"/>
    </xf>
    <xf numFmtId="49" fontId="20" fillId="25" borderId="2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0</xdr:rowOff>
    </xdr:from>
    <xdr:ext cx="3333750" cy="9525"/>
    <xdr:grpSp>
      <xdr:nvGrpSpPr>
        <xdr:cNvPr id="1" name="Группа 1"/>
        <xdr:cNvGrpSpPr>
          <a:grpSpLocks/>
        </xdr:cNvGrpSpPr>
      </xdr:nvGrpSpPr>
      <xdr:grpSpPr>
        <a:xfrm>
          <a:off x="10172700" y="10267950"/>
          <a:ext cx="3333750" cy="9525"/>
          <a:chOff x="12700" y="5562600"/>
          <a:chExt cx="5270500" cy="314325"/>
        </a:xfrm>
        <a:solidFill>
          <a:srgbClr val="FFFFFF"/>
        </a:solidFill>
      </xdr:grpSpPr>
      <xdr:sp>
        <xdr:nvSpPr>
          <xdr:cNvPr id="2" name="437"/>
          <xdr:cNvSpPr>
            <a:spLocks/>
          </xdr:cNvSpPr>
        </xdr:nvSpPr>
        <xdr:spPr>
          <a:xfrm>
            <a:off x="12700" y="5562600"/>
            <a:ext cx="1880251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438"/>
          <xdr:cNvSpPr>
            <a:spLocks/>
          </xdr:cNvSpPr>
        </xdr:nvSpPr>
        <xdr:spPr>
          <a:xfrm>
            <a:off x="2197322" y="5562600"/>
            <a:ext cx="889397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439"/>
          <xdr:cNvSpPr>
            <a:spLocks/>
          </xdr:cNvSpPr>
        </xdr:nvSpPr>
        <xdr:spPr>
          <a:xfrm>
            <a:off x="2197322" y="5724556"/>
            <a:ext cx="889397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440"/>
          <xdr:cNvSpPr>
            <a:spLocks/>
          </xdr:cNvSpPr>
        </xdr:nvSpPr>
        <xdr:spPr>
          <a:xfrm>
            <a:off x="2198640" y="5724556"/>
            <a:ext cx="889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441"/>
          <xdr:cNvSpPr>
            <a:spLocks/>
          </xdr:cNvSpPr>
        </xdr:nvSpPr>
        <xdr:spPr>
          <a:xfrm>
            <a:off x="3402949" y="5562600"/>
            <a:ext cx="1877616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442"/>
          <xdr:cNvSpPr>
            <a:spLocks/>
          </xdr:cNvSpPr>
        </xdr:nvSpPr>
        <xdr:spPr>
          <a:xfrm>
            <a:off x="3402949" y="5724556"/>
            <a:ext cx="1880251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443"/>
          <xdr:cNvSpPr>
            <a:spLocks/>
          </xdr:cNvSpPr>
        </xdr:nvSpPr>
        <xdr:spPr>
          <a:xfrm>
            <a:off x="3402949" y="5724556"/>
            <a:ext cx="18802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6"/>
  <sheetViews>
    <sheetView showGridLines="0" tabSelected="1" view="pageBreakPreview" zoomScale="110" zoomScaleSheetLayoutView="110" zoomScalePageLayoutView="0" workbookViewId="0" topLeftCell="A1">
      <selection activeCell="B13" sqref="B13"/>
    </sheetView>
  </sheetViews>
  <sheetFormatPr defaultColWidth="9.00390625" defaultRowHeight="12.75"/>
  <cols>
    <col min="1" max="1" width="41.375" style="6" customWidth="1"/>
    <col min="2" max="2" width="33.125" style="6" customWidth="1"/>
    <col min="3" max="4" width="17.75390625" style="6" customWidth="1"/>
    <col min="5" max="169" width="9.125" style="9" customWidth="1"/>
    <col min="170" max="171" width="72.125" style="9" hidden="1" customWidth="1"/>
    <col min="172" max="16384" width="9.125" style="9" customWidth="1"/>
  </cols>
  <sheetData>
    <row r="1" spans="1:4" s="6" customFormat="1" ht="41.25" customHeight="1">
      <c r="A1" s="73" t="s">
        <v>62</v>
      </c>
      <c r="B1" s="73"/>
      <c r="C1" s="74"/>
      <c r="D1" s="74"/>
    </row>
    <row r="2" spans="1:4" s="6" customFormat="1" ht="18.75">
      <c r="A2" s="75"/>
      <c r="B2" s="75"/>
      <c r="D2" s="7"/>
    </row>
    <row r="3" spans="1:4" s="6" customFormat="1" ht="19.5" thickBot="1">
      <c r="A3" s="78" t="s">
        <v>6</v>
      </c>
      <c r="B3" s="78"/>
      <c r="C3" s="78"/>
      <c r="D3" s="8"/>
    </row>
    <row r="4" spans="1:4" ht="12.75" customHeight="1">
      <c r="A4" s="79" t="s">
        <v>0</v>
      </c>
      <c r="B4" s="81" t="s">
        <v>7</v>
      </c>
      <c r="C4" s="76" t="s">
        <v>53</v>
      </c>
      <c r="D4" s="71" t="s">
        <v>41</v>
      </c>
    </row>
    <row r="5" spans="1:4" ht="63.75" customHeight="1" thickBot="1">
      <c r="A5" s="80"/>
      <c r="B5" s="82"/>
      <c r="C5" s="77"/>
      <c r="D5" s="72"/>
    </row>
    <row r="6" spans="1:4" ht="41.25" customHeight="1" thickBot="1">
      <c r="A6" s="10">
        <v>1</v>
      </c>
      <c r="B6" s="11" t="s">
        <v>42</v>
      </c>
      <c r="C6" s="11" t="s">
        <v>11</v>
      </c>
      <c r="D6" s="12" t="s">
        <v>43</v>
      </c>
    </row>
    <row r="7" spans="1:4" ht="27" customHeight="1" thickBot="1">
      <c r="A7" s="13" t="s">
        <v>1</v>
      </c>
      <c r="B7" s="14" t="s">
        <v>4</v>
      </c>
      <c r="C7" s="15">
        <f>SUM(C8:C16)</f>
        <v>2714263.85</v>
      </c>
      <c r="D7" s="16">
        <f>SUM(D8:D16)</f>
        <v>1764848.8900000001</v>
      </c>
    </row>
    <row r="8" spans="1:171" ht="39.75" customHeight="1">
      <c r="A8" s="17" t="s">
        <v>12</v>
      </c>
      <c r="B8" s="18" t="s">
        <v>13</v>
      </c>
      <c r="C8" s="30">
        <v>119000</v>
      </c>
      <c r="D8" s="68">
        <v>142115.64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</row>
    <row r="9" spans="1:171" ht="44.25" customHeight="1">
      <c r="A9" s="20" t="s">
        <v>14</v>
      </c>
      <c r="B9" s="21" t="s">
        <v>15</v>
      </c>
      <c r="C9" s="30">
        <v>10000</v>
      </c>
      <c r="D9" s="68">
        <v>7539.5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</row>
    <row r="10" spans="1:171" ht="40.5" customHeight="1">
      <c r="A10" s="20" t="s">
        <v>16</v>
      </c>
      <c r="B10" s="21" t="s">
        <v>17</v>
      </c>
      <c r="C10" s="30">
        <v>47000</v>
      </c>
      <c r="D10" s="68">
        <v>5977.9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</row>
    <row r="11" spans="1:171" ht="49.5" customHeight="1">
      <c r="A11" s="20" t="s">
        <v>44</v>
      </c>
      <c r="B11" s="21" t="s">
        <v>17</v>
      </c>
      <c r="C11" s="30">
        <v>384000</v>
      </c>
      <c r="D11" s="68">
        <v>227874.32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</row>
    <row r="12" spans="1:171" ht="57" customHeight="1">
      <c r="A12" s="20" t="s">
        <v>18</v>
      </c>
      <c r="B12" s="21" t="s">
        <v>19</v>
      </c>
      <c r="C12" s="30">
        <v>4000</v>
      </c>
      <c r="D12" s="68">
        <v>1500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</row>
    <row r="13" spans="1:171" ht="147.75" customHeight="1">
      <c r="A13" s="20" t="s">
        <v>20</v>
      </c>
      <c r="B13" s="21" t="s">
        <v>21</v>
      </c>
      <c r="C13" s="30">
        <v>0</v>
      </c>
      <c r="D13" s="68">
        <v>4800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</row>
    <row r="14" spans="1:171" ht="77.25" customHeight="1">
      <c r="A14" s="20" t="s">
        <v>22</v>
      </c>
      <c r="B14" s="21" t="s">
        <v>23</v>
      </c>
      <c r="C14" s="30">
        <v>0</v>
      </c>
      <c r="D14" s="68">
        <v>6270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</row>
    <row r="15" spans="1:171" ht="37.5">
      <c r="A15" s="22" t="s">
        <v>56</v>
      </c>
      <c r="B15" s="21" t="s">
        <v>55</v>
      </c>
      <c r="C15" s="30">
        <v>102200</v>
      </c>
      <c r="D15" s="68">
        <v>102200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</row>
    <row r="16" spans="1:171" ht="107.25" customHeight="1" thickBot="1">
      <c r="A16" s="23" t="s">
        <v>24</v>
      </c>
      <c r="B16" s="24" t="s">
        <v>25</v>
      </c>
      <c r="C16" s="69">
        <v>2048063.85</v>
      </c>
      <c r="D16" s="70">
        <v>1266571.53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</row>
    <row r="17" s="6" customFormat="1" ht="18.75"/>
    <row r="18" s="6" customFormat="1" ht="18.75"/>
    <row r="19" s="6" customFormat="1" ht="18.75"/>
    <row r="20" s="6" customFormat="1" ht="18.75"/>
    <row r="21" s="6" customFormat="1" ht="18.75"/>
    <row r="22" s="6" customFormat="1" ht="18.75"/>
    <row r="23" s="6" customFormat="1" ht="18.75"/>
    <row r="24" s="6" customFormat="1" ht="18.75"/>
    <row r="25" s="6" customFormat="1" ht="18.75"/>
    <row r="26" s="6" customFormat="1" ht="18.75"/>
    <row r="27" s="6" customFormat="1" ht="18.75"/>
    <row r="28" s="6" customFormat="1" ht="18.75"/>
    <row r="29" s="6" customFormat="1" ht="18.75"/>
    <row r="30" s="6" customFormat="1" ht="18.75"/>
    <row r="31" s="6" customFormat="1" ht="18.75"/>
    <row r="32" s="6" customFormat="1" ht="18.75"/>
  </sheetData>
  <sheetProtection/>
  <mergeCells count="7">
    <mergeCell ref="D4:D5"/>
    <mergeCell ref="A1:D1"/>
    <mergeCell ref="A2:B2"/>
    <mergeCell ref="C4:C5"/>
    <mergeCell ref="A3:C3"/>
    <mergeCell ref="A4:A5"/>
    <mergeCell ref="B4:B5"/>
  </mergeCells>
  <printOptions horizontalCentered="1"/>
  <pageMargins left="0" right="0" top="0" bottom="0" header="0" footer="0"/>
  <pageSetup horizontalDpi="300" verticalDpi="300" orientation="portrait" paperSize="9" scale="9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H76"/>
  <sheetViews>
    <sheetView showGridLines="0" view="pageBreakPreview" zoomScale="80" zoomScaleSheetLayoutView="80" zoomScalePageLayoutView="0" workbookViewId="0" topLeftCell="A14">
      <selection activeCell="K23" sqref="K23"/>
    </sheetView>
  </sheetViews>
  <sheetFormatPr defaultColWidth="9.00390625" defaultRowHeight="12.75"/>
  <cols>
    <col min="1" max="1" width="47.75390625" style="5" customWidth="1"/>
    <col min="2" max="2" width="32.125" style="5" customWidth="1"/>
    <col min="3" max="3" width="25.875" style="5" customWidth="1"/>
    <col min="4" max="4" width="27.75390625" style="5" customWidth="1"/>
    <col min="5" max="16384" width="9.125" style="2" customWidth="1"/>
  </cols>
  <sheetData>
    <row r="1" spans="1:4" s="6" customFormat="1" ht="36.75" customHeight="1" thickBot="1">
      <c r="A1" s="83" t="s">
        <v>5</v>
      </c>
      <c r="B1" s="83"/>
      <c r="C1" s="83"/>
      <c r="D1" s="83"/>
    </row>
    <row r="2" spans="1:4" ht="45" customHeight="1">
      <c r="A2" s="79" t="s">
        <v>0</v>
      </c>
      <c r="B2" s="81" t="s">
        <v>7</v>
      </c>
      <c r="C2" s="76" t="s">
        <v>54</v>
      </c>
      <c r="D2" s="71" t="s">
        <v>41</v>
      </c>
    </row>
    <row r="3" spans="1:4" ht="38.25" customHeight="1" thickBot="1">
      <c r="A3" s="80"/>
      <c r="B3" s="82"/>
      <c r="C3" s="77"/>
      <c r="D3" s="72"/>
    </row>
    <row r="4" spans="1:4" s="25" customFormat="1" ht="26.25" customHeight="1" thickBot="1">
      <c r="A4" s="26">
        <v>1</v>
      </c>
      <c r="B4" s="27" t="s">
        <v>42</v>
      </c>
      <c r="C4" s="28" t="s">
        <v>11</v>
      </c>
      <c r="D4" s="29" t="s">
        <v>43</v>
      </c>
    </row>
    <row r="5" spans="1:4" s="25" customFormat="1" ht="38.25" customHeight="1" thickBot="1">
      <c r="A5" s="58" t="s">
        <v>2</v>
      </c>
      <c r="B5" s="35" t="s">
        <v>4</v>
      </c>
      <c r="C5" s="45">
        <f>C6+C12+C14+C16+C20+C23+C18</f>
        <v>2816330.85</v>
      </c>
      <c r="D5" s="46">
        <f>D6+D12+D16+D18+D20</f>
        <v>1539168.52</v>
      </c>
    </row>
    <row r="6" spans="1:138" ht="40.5" customHeight="1" thickBot="1">
      <c r="A6" s="59" t="s">
        <v>8</v>
      </c>
      <c r="B6" s="36" t="s">
        <v>9</v>
      </c>
      <c r="C6" s="47">
        <f>SUM(C7:C11)</f>
        <v>1455753.42</v>
      </c>
      <c r="D6" s="48">
        <f>SUM(D7:D11)</f>
        <v>1110316.9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ht="124.5" customHeight="1">
      <c r="A7" s="60" t="s">
        <v>10</v>
      </c>
      <c r="B7" s="37" t="s">
        <v>26</v>
      </c>
      <c r="C7" s="49">
        <v>542392.85</v>
      </c>
      <c r="D7" s="49">
        <v>441676.41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ht="186" customHeight="1">
      <c r="A8" s="61" t="s">
        <v>58</v>
      </c>
      <c r="B8" s="38" t="s">
        <v>57</v>
      </c>
      <c r="C8" s="49">
        <v>1256.16</v>
      </c>
      <c r="D8" s="49">
        <v>456.16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ht="105.75" customHeight="1">
      <c r="A9" s="62" t="s">
        <v>27</v>
      </c>
      <c r="B9" s="39" t="s">
        <v>28</v>
      </c>
      <c r="C9" s="49">
        <v>427820.16</v>
      </c>
      <c r="D9" s="49">
        <v>294634.08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ht="53.25" customHeight="1">
      <c r="A10" s="63" t="s">
        <v>47</v>
      </c>
      <c r="B10" s="39" t="s">
        <v>48</v>
      </c>
      <c r="C10" s="49">
        <v>14115.25</v>
      </c>
      <c r="D10" s="49">
        <v>14115.25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ht="34.5" customHeight="1" thickBot="1">
      <c r="A11" s="64" t="s">
        <v>29</v>
      </c>
      <c r="B11" s="40" t="s">
        <v>30</v>
      </c>
      <c r="C11" s="49">
        <v>470169</v>
      </c>
      <c r="D11" s="49">
        <v>359435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ht="38.25" customHeight="1" thickBot="1">
      <c r="A12" s="59" t="s">
        <v>31</v>
      </c>
      <c r="B12" s="36" t="s">
        <v>32</v>
      </c>
      <c r="C12" s="47">
        <f>SUM(C13)</f>
        <v>78600</v>
      </c>
      <c r="D12" s="48">
        <f>SUM(D13)</f>
        <v>42844.86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ht="41.25" customHeight="1" thickBot="1">
      <c r="A13" s="65" t="s">
        <v>33</v>
      </c>
      <c r="B13" s="41" t="s">
        <v>34</v>
      </c>
      <c r="C13" s="49">
        <v>78600</v>
      </c>
      <c r="D13" s="49">
        <v>42844.86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ht="75.75" customHeight="1" thickBot="1">
      <c r="A14" s="31" t="s">
        <v>65</v>
      </c>
      <c r="B14" s="36" t="s">
        <v>64</v>
      </c>
      <c r="C14" s="47">
        <f>SUM(C15)</f>
        <v>19793.58</v>
      </c>
      <c r="D14" s="48">
        <f>SUM(D15)</f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75" customHeight="1" thickBot="1">
      <c r="A15" s="32" t="s">
        <v>63</v>
      </c>
      <c r="B15" s="41" t="s">
        <v>64</v>
      </c>
      <c r="C15" s="49">
        <v>19793.58</v>
      </c>
      <c r="D15" s="49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</row>
    <row r="16" spans="1:138" ht="75" customHeight="1" thickBot="1">
      <c r="A16" s="59" t="s">
        <v>49</v>
      </c>
      <c r="B16" s="36" t="s">
        <v>50</v>
      </c>
      <c r="C16" s="47">
        <f>SUM(C17)</f>
        <v>107655.85</v>
      </c>
      <c r="D16" s="48">
        <f>SUM(D17)</f>
        <v>58655.85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</row>
    <row r="17" spans="1:138" ht="88.5" customHeight="1" thickBot="1">
      <c r="A17" s="33" t="s">
        <v>51</v>
      </c>
      <c r="B17" s="41" t="s">
        <v>52</v>
      </c>
      <c r="C17" s="49">
        <v>107655.85</v>
      </c>
      <c r="D17" s="49">
        <v>58655.85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</row>
    <row r="18" spans="1:138" ht="77.25" customHeight="1" thickBot="1">
      <c r="A18" s="59" t="s">
        <v>61</v>
      </c>
      <c r="B18" s="36" t="s">
        <v>59</v>
      </c>
      <c r="C18" s="47">
        <f>SUM(C19)</f>
        <v>0</v>
      </c>
      <c r="D18" s="48">
        <f>SUM(D19)</f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</row>
    <row r="19" spans="1:138" ht="45" customHeight="1" thickBot="1">
      <c r="A19" s="65" t="s">
        <v>60</v>
      </c>
      <c r="B19" s="41" t="s">
        <v>59</v>
      </c>
      <c r="C19" s="50"/>
      <c r="D19" s="51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</row>
    <row r="20" spans="1:138" ht="38.25" thickBot="1">
      <c r="A20" s="59" t="s">
        <v>35</v>
      </c>
      <c r="B20" s="36" t="s">
        <v>36</v>
      </c>
      <c r="C20" s="47">
        <f>SUM(C21:C22)</f>
        <v>1154528</v>
      </c>
      <c r="D20" s="48">
        <f>SUM(D21:D22)</f>
        <v>327350.91000000003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</row>
    <row r="21" spans="1:138" ht="30" customHeight="1">
      <c r="A21" s="61" t="s">
        <v>37</v>
      </c>
      <c r="B21" s="38" t="s">
        <v>38</v>
      </c>
      <c r="C21" s="49">
        <v>245488</v>
      </c>
      <c r="D21" s="49">
        <v>152864.42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</row>
    <row r="22" spans="1:138" ht="30" customHeight="1" thickBot="1">
      <c r="A22" s="63" t="s">
        <v>39</v>
      </c>
      <c r="B22" s="42" t="s">
        <v>40</v>
      </c>
      <c r="C22" s="49">
        <v>909040</v>
      </c>
      <c r="D22" s="49">
        <v>174486.49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</row>
    <row r="23" spans="1:4" s="4" customFormat="1" ht="67.5" customHeight="1" thickBot="1">
      <c r="A23" s="34" t="s">
        <v>45</v>
      </c>
      <c r="B23" s="36" t="s">
        <v>46</v>
      </c>
      <c r="C23" s="47">
        <f>SUM(C24:C24)</f>
        <v>0</v>
      </c>
      <c r="D23" s="48">
        <f>SUM(D24:D24)</f>
        <v>0</v>
      </c>
    </row>
    <row r="24" spans="1:4" ht="59.25" customHeight="1" thickBot="1">
      <c r="A24" s="33" t="s">
        <v>45</v>
      </c>
      <c r="B24" s="41" t="s">
        <v>46</v>
      </c>
      <c r="C24" s="52"/>
      <c r="D24" s="53"/>
    </row>
    <row r="25" spans="1:4" s="1" customFormat="1" ht="31.5" customHeight="1" thickBot="1">
      <c r="A25" s="66"/>
      <c r="B25" s="43"/>
      <c r="C25" s="54"/>
      <c r="D25" s="55"/>
    </row>
    <row r="26" spans="1:4" s="1" customFormat="1" ht="32.25" thickBot="1">
      <c r="A26" s="67" t="s">
        <v>3</v>
      </c>
      <c r="B26" s="44" t="s">
        <v>4</v>
      </c>
      <c r="C26" s="56"/>
      <c r="D26" s="57"/>
    </row>
    <row r="27" spans="1:4" s="1" customFormat="1" ht="15.75">
      <c r="A27" s="5"/>
      <c r="B27" s="5"/>
      <c r="C27" s="5"/>
      <c r="D27" s="5"/>
    </row>
    <row r="28" spans="1:4" s="1" customFormat="1" ht="15.75">
      <c r="A28" s="5"/>
      <c r="B28" s="5"/>
      <c r="C28" s="5"/>
      <c r="D28" s="5"/>
    </row>
    <row r="29" spans="1:4" s="1" customFormat="1" ht="15.75">
      <c r="A29" s="5"/>
      <c r="B29" s="5"/>
      <c r="C29" s="5"/>
      <c r="D29" s="5"/>
    </row>
    <row r="30" spans="1:4" s="1" customFormat="1" ht="15.75">
      <c r="A30" s="5"/>
      <c r="B30" s="5"/>
      <c r="C30" s="5"/>
      <c r="D30" s="5"/>
    </row>
    <row r="31" spans="1:4" s="1" customFormat="1" ht="15.75">
      <c r="A31" s="5"/>
      <c r="B31" s="5"/>
      <c r="C31" s="5"/>
      <c r="D31" s="5"/>
    </row>
    <row r="32" spans="1:4" s="1" customFormat="1" ht="15.75">
      <c r="A32" s="5"/>
      <c r="B32" s="5"/>
      <c r="C32" s="5"/>
      <c r="D32" s="5"/>
    </row>
    <row r="33" spans="1:4" s="1" customFormat="1" ht="15.75">
      <c r="A33" s="5"/>
      <c r="B33" s="5"/>
      <c r="C33" s="5"/>
      <c r="D33" s="5"/>
    </row>
    <row r="34" spans="1:4" s="1" customFormat="1" ht="15.75">
      <c r="A34" s="5"/>
      <c r="B34" s="5"/>
      <c r="C34" s="5"/>
      <c r="D34" s="5"/>
    </row>
    <row r="35" spans="1:4" s="1" customFormat="1" ht="15.75">
      <c r="A35" s="5"/>
      <c r="B35" s="5"/>
      <c r="C35" s="5"/>
      <c r="D35" s="5"/>
    </row>
    <row r="36" spans="1:4" s="1" customFormat="1" ht="15.75">
      <c r="A36" s="5"/>
      <c r="B36" s="5"/>
      <c r="C36" s="5"/>
      <c r="D36" s="5"/>
    </row>
    <row r="37" spans="1:4" s="1" customFormat="1" ht="15.75">
      <c r="A37" s="5"/>
      <c r="B37" s="5"/>
      <c r="C37" s="5"/>
      <c r="D37" s="5"/>
    </row>
    <row r="38" spans="1:4" s="1" customFormat="1" ht="15.75">
      <c r="A38" s="5"/>
      <c r="B38" s="5"/>
      <c r="C38" s="5"/>
      <c r="D38" s="5"/>
    </row>
    <row r="39" spans="1:4" s="1" customFormat="1" ht="15.75">
      <c r="A39" s="5"/>
      <c r="B39" s="5"/>
      <c r="C39" s="5"/>
      <c r="D39" s="5"/>
    </row>
    <row r="40" spans="1:4" s="1" customFormat="1" ht="15.75">
      <c r="A40" s="5"/>
      <c r="B40" s="5"/>
      <c r="C40" s="5"/>
      <c r="D40" s="5"/>
    </row>
    <row r="41" spans="1:4" s="1" customFormat="1" ht="15.75">
      <c r="A41" s="5"/>
      <c r="B41" s="5"/>
      <c r="C41" s="5"/>
      <c r="D41" s="5"/>
    </row>
    <row r="42" spans="1:4" s="1" customFormat="1" ht="15.75">
      <c r="A42" s="5"/>
      <c r="B42" s="5"/>
      <c r="C42" s="5"/>
      <c r="D42" s="5"/>
    </row>
    <row r="43" spans="1:4" s="1" customFormat="1" ht="15.75">
      <c r="A43" s="5"/>
      <c r="B43" s="5"/>
      <c r="C43" s="5"/>
      <c r="D43" s="5"/>
    </row>
    <row r="44" spans="1:4" s="1" customFormat="1" ht="15.75">
      <c r="A44" s="5"/>
      <c r="B44" s="5"/>
      <c r="C44" s="5"/>
      <c r="D44" s="5"/>
    </row>
    <row r="45" spans="1:4" s="1" customFormat="1" ht="15.75">
      <c r="A45" s="5"/>
      <c r="B45" s="5"/>
      <c r="C45" s="5"/>
      <c r="D45" s="5"/>
    </row>
    <row r="46" spans="1:4" s="1" customFormat="1" ht="15.75">
      <c r="A46" s="5"/>
      <c r="B46" s="5"/>
      <c r="C46" s="5"/>
      <c r="D46" s="5"/>
    </row>
    <row r="47" spans="1:4" s="1" customFormat="1" ht="15.75">
      <c r="A47" s="5"/>
      <c r="B47" s="5"/>
      <c r="C47" s="5"/>
      <c r="D47" s="5"/>
    </row>
    <row r="48" spans="1:4" s="1" customFormat="1" ht="15.75">
      <c r="A48" s="5"/>
      <c r="B48" s="5"/>
      <c r="C48" s="5"/>
      <c r="D48" s="5"/>
    </row>
    <row r="49" spans="1:4" s="1" customFormat="1" ht="15.75">
      <c r="A49" s="5"/>
      <c r="B49" s="5"/>
      <c r="C49" s="5"/>
      <c r="D49" s="5"/>
    </row>
    <row r="50" spans="1:4" s="1" customFormat="1" ht="15.75">
      <c r="A50" s="5"/>
      <c r="B50" s="5"/>
      <c r="C50" s="5"/>
      <c r="D50" s="5"/>
    </row>
    <row r="51" spans="1:4" s="1" customFormat="1" ht="15.75">
      <c r="A51" s="5"/>
      <c r="B51" s="5"/>
      <c r="C51" s="5"/>
      <c r="D51" s="5"/>
    </row>
    <row r="52" spans="1:4" s="1" customFormat="1" ht="15.75">
      <c r="A52" s="5"/>
      <c r="B52" s="5"/>
      <c r="C52" s="5"/>
      <c r="D52" s="5"/>
    </row>
    <row r="53" spans="1:4" s="1" customFormat="1" ht="15.75">
      <c r="A53" s="5"/>
      <c r="B53" s="5"/>
      <c r="C53" s="5"/>
      <c r="D53" s="5"/>
    </row>
    <row r="54" spans="1:4" s="1" customFormat="1" ht="15.75">
      <c r="A54" s="5"/>
      <c r="B54" s="5"/>
      <c r="C54" s="5"/>
      <c r="D54" s="5"/>
    </row>
    <row r="55" spans="1:4" s="1" customFormat="1" ht="15.75">
      <c r="A55" s="5"/>
      <c r="B55" s="5"/>
      <c r="C55" s="5"/>
      <c r="D55" s="5"/>
    </row>
    <row r="56" spans="1:4" s="1" customFormat="1" ht="15.75">
      <c r="A56" s="5"/>
      <c r="B56" s="5"/>
      <c r="C56" s="5"/>
      <c r="D56" s="5"/>
    </row>
    <row r="57" spans="1:4" s="1" customFormat="1" ht="15.75">
      <c r="A57" s="5"/>
      <c r="B57" s="5"/>
      <c r="C57" s="5"/>
      <c r="D57" s="5"/>
    </row>
    <row r="58" spans="1:4" s="1" customFormat="1" ht="15.75">
      <c r="A58" s="5"/>
      <c r="B58" s="5"/>
      <c r="C58" s="5"/>
      <c r="D58" s="5"/>
    </row>
    <row r="59" spans="1:4" s="1" customFormat="1" ht="15.75">
      <c r="A59" s="5"/>
      <c r="B59" s="5"/>
      <c r="C59" s="5"/>
      <c r="D59" s="5"/>
    </row>
    <row r="60" spans="1:4" s="1" customFormat="1" ht="15.75">
      <c r="A60" s="5"/>
      <c r="B60" s="5"/>
      <c r="C60" s="5"/>
      <c r="D60" s="5"/>
    </row>
    <row r="61" spans="1:4" s="1" customFormat="1" ht="15.75">
      <c r="A61" s="5"/>
      <c r="B61" s="5"/>
      <c r="C61" s="5"/>
      <c r="D61" s="5"/>
    </row>
    <row r="62" spans="1:4" s="1" customFormat="1" ht="15.75">
      <c r="A62" s="5"/>
      <c r="B62" s="5"/>
      <c r="C62" s="5"/>
      <c r="D62" s="5"/>
    </row>
    <row r="63" spans="1:4" s="1" customFormat="1" ht="15.75">
      <c r="A63" s="5"/>
      <c r="B63" s="5"/>
      <c r="C63" s="5"/>
      <c r="D63" s="5"/>
    </row>
    <row r="64" spans="1:4" s="1" customFormat="1" ht="15.75">
      <c r="A64" s="5"/>
      <c r="B64" s="5"/>
      <c r="C64" s="5"/>
      <c r="D64" s="5"/>
    </row>
    <row r="65" spans="1:4" s="1" customFormat="1" ht="15.75">
      <c r="A65" s="5"/>
      <c r="B65" s="5"/>
      <c r="C65" s="5"/>
      <c r="D65" s="5"/>
    </row>
    <row r="66" spans="1:4" s="1" customFormat="1" ht="15.75">
      <c r="A66" s="5"/>
      <c r="B66" s="5"/>
      <c r="C66" s="5"/>
      <c r="D66" s="5"/>
    </row>
    <row r="67" spans="1:4" s="1" customFormat="1" ht="15.75">
      <c r="A67" s="5"/>
      <c r="B67" s="5"/>
      <c r="C67" s="5"/>
      <c r="D67" s="5"/>
    </row>
    <row r="68" spans="1:4" s="1" customFormat="1" ht="15.75">
      <c r="A68" s="5"/>
      <c r="B68" s="5"/>
      <c r="C68" s="5"/>
      <c r="D68" s="5"/>
    </row>
    <row r="69" spans="1:4" s="1" customFormat="1" ht="15.75">
      <c r="A69" s="5"/>
      <c r="B69" s="5"/>
      <c r="C69" s="5"/>
      <c r="D69" s="5"/>
    </row>
    <row r="70" spans="1:4" s="1" customFormat="1" ht="15.75">
      <c r="A70" s="5"/>
      <c r="B70" s="5"/>
      <c r="C70" s="5"/>
      <c r="D70" s="5"/>
    </row>
    <row r="71" spans="1:4" s="1" customFormat="1" ht="15.75">
      <c r="A71" s="5"/>
      <c r="B71" s="5"/>
      <c r="C71" s="5"/>
      <c r="D71" s="5"/>
    </row>
    <row r="72" spans="1:4" s="1" customFormat="1" ht="15.75">
      <c r="A72" s="5"/>
      <c r="B72" s="5"/>
      <c r="C72" s="5"/>
      <c r="D72" s="5"/>
    </row>
    <row r="73" spans="1:4" s="1" customFormat="1" ht="15.75">
      <c r="A73" s="5"/>
      <c r="B73" s="5"/>
      <c r="C73" s="5"/>
      <c r="D73" s="5"/>
    </row>
    <row r="74" spans="1:4" s="1" customFormat="1" ht="15.75">
      <c r="A74" s="5"/>
      <c r="B74" s="5"/>
      <c r="C74" s="5"/>
      <c r="D74" s="5"/>
    </row>
    <row r="75" spans="1:4" s="1" customFormat="1" ht="15.75">
      <c r="A75" s="5"/>
      <c r="B75" s="5"/>
      <c r="C75" s="5"/>
      <c r="D75" s="5"/>
    </row>
    <row r="76" spans="1:4" s="1" customFormat="1" ht="15.75">
      <c r="A76" s="5"/>
      <c r="B76" s="5"/>
      <c r="C76" s="5"/>
      <c r="D76" s="5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66" r:id="rId2"/>
  <headerFooter alignWithMargins="0">
    <oddHeader>&amp;R&amp;"Tahoma,обычный"&amp;8Форма 0503317 с.&amp;P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Морты</cp:lastModifiedBy>
  <cp:lastPrinted>2016-12-02T06:38:20Z</cp:lastPrinted>
  <dcterms:created xsi:type="dcterms:W3CDTF">2005-02-01T12:32:18Z</dcterms:created>
  <dcterms:modified xsi:type="dcterms:W3CDTF">2017-02-01T09:11:27Z</dcterms:modified>
  <cp:category/>
  <cp:version/>
  <cp:contentType/>
  <cp:contentStatus/>
</cp:coreProperties>
</file>